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085" windowHeight="6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<sst xmlns="http://schemas.openxmlformats.org/spreadsheetml/2006/main" count="50" uniqueCount="38">
  <si>
    <t xml:space="preserve"> </t>
  </si>
  <si>
    <t>Rape</t>
  </si>
  <si>
    <t>Robbery</t>
  </si>
  <si>
    <t>Burglary</t>
  </si>
  <si>
    <t>Larceny-theft</t>
  </si>
  <si>
    <t>Motor vehicle theft</t>
  </si>
  <si>
    <t>Arson</t>
  </si>
  <si>
    <t>Prostitution and</t>
  </si>
  <si>
    <t xml:space="preserve">  commercialized vice</t>
  </si>
  <si>
    <t>Other sex offenses</t>
  </si>
  <si>
    <t>Narcotic drug laws</t>
  </si>
  <si>
    <t>Gambling</t>
  </si>
  <si>
    <t>Other - not specified</t>
  </si>
  <si>
    <t>Suspected felony type</t>
  </si>
  <si>
    <t>Romantic triangle</t>
  </si>
  <si>
    <t>Child killed by babysitter</t>
  </si>
  <si>
    <t>Brawl due to influence</t>
  </si>
  <si>
    <t xml:space="preserve">  of alcohol</t>
  </si>
  <si>
    <t xml:space="preserve">  of narcotics</t>
  </si>
  <si>
    <t>Other arguments</t>
  </si>
  <si>
    <t>Gangland killings</t>
  </si>
  <si>
    <t>Juvenile gang killings</t>
  </si>
  <si>
    <t>Institutional killings</t>
  </si>
  <si>
    <t>Sniper attack</t>
  </si>
  <si>
    <t>Unknown</t>
  </si>
  <si>
    <t xml:space="preserve">  </t>
  </si>
  <si>
    <t>Table 2.15</t>
  </si>
  <si>
    <t>Male</t>
  </si>
  <si>
    <t>Female</t>
  </si>
  <si>
    <t>Felony type total:</t>
  </si>
  <si>
    <t>Other than felony type total:</t>
  </si>
  <si>
    <t>Argument over money</t>
  </si>
  <si>
    <t xml:space="preserve">  or property</t>
  </si>
  <si>
    <t>Murder Circumstances</t>
  </si>
  <si>
    <t>by Victim Sex, 2002</t>
  </si>
  <si>
    <t>Circumstances</t>
  </si>
  <si>
    <t>Total</t>
  </si>
  <si>
    <t>Total murder victims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</si>
</sst>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_(* #,##0_);_(* \(#,##0\);_(* &quot;-&quot;??_);_(@_)"/>
    <numFmt numFmtId="166" formatCode="#,##0\ \ \ \ \ \ "/>
  </numFmts>
  <fonts count="6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0" xfId="15" applyNumberFormat="1" applyFont="1" applyAlignment="1">
      <alignment horizontal="right"/>
    </xf>
    <xf numFmtId="3" fontId="2" fillId="0" borderId="1" xfId="15" applyNumberFormat="1" applyFont="1" applyBorder="1" applyAlignment="1">
      <alignment/>
    </xf>
    <xf numFmtId="3" fontId="2" fillId="0" borderId="1" xfId="15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0" xfId="0" applyFont="1" applyBorder="1" applyAlignment="1">
      <alignment horizontal="left" indent="1"/>
    </xf>
    <xf numFmtId="0" fontId="2" fillId="2" borderId="0" xfId="0" applyFont="1" applyFill="1" applyBorder="1" applyAlignment="1">
      <alignment horizontal="left" indent="1"/>
    </xf>
    <xf numFmtId="3" fontId="5" fillId="0" borderId="0" xfId="0" applyNumberFormat="1" applyFont="1" applyAlignment="1">
      <alignment/>
    </xf>
    <xf numFmtId="3" fontId="2" fillId="0" borderId="2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left"/>
    </xf>
    <xf numFmtId="3" fontId="0" fillId="0" borderId="0" xfId="0" applyNumberFormat="1" applyAlignment="1">
      <alignment horizontal="left"/>
    </xf>
    <xf numFmtId="3" fontId="0" fillId="0" borderId="1" xfId="0" applyNumberFormat="1" applyBorder="1" applyAlignment="1">
      <alignment horizontal="left"/>
    </xf>
    <xf numFmtId="3" fontId="2" fillId="0" borderId="2" xfId="0" applyNumberFormat="1" applyFont="1" applyBorder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5.7109375" style="1" customWidth="1"/>
    <col min="2" max="3" width="7.28125" style="1" customWidth="1"/>
    <col min="4" max="4" width="7.28125" style="6" customWidth="1"/>
    <col min="5" max="5" width="8.421875" style="1" bestFit="1" customWidth="1"/>
  </cols>
  <sheetData>
    <row r="1" spans="1:5" ht="18.75">
      <c r="A1" s="2" t="s">
        <v>26</v>
      </c>
      <c r="B1" s="3"/>
      <c r="C1" s="3"/>
      <c r="D1" s="4"/>
      <c r="E1" s="3"/>
    </row>
    <row r="2" ht="18.75" customHeight="1">
      <c r="A2" s="5" t="s">
        <v>33</v>
      </c>
    </row>
    <row r="3" spans="1:5" ht="15.75" customHeight="1">
      <c r="A3" s="7" t="s">
        <v>34</v>
      </c>
      <c r="B3" s="8" t="s">
        <v>0</v>
      </c>
      <c r="C3" s="8" t="s">
        <v>0</v>
      </c>
      <c r="D3" s="9"/>
      <c r="E3" s="8"/>
    </row>
    <row r="4" spans="1:5" ht="6" customHeight="1">
      <c r="A4" s="22" t="s">
        <v>35</v>
      </c>
      <c r="B4" s="25" t="s">
        <v>37</v>
      </c>
      <c r="C4" s="19" t="s">
        <v>27</v>
      </c>
      <c r="D4" s="19" t="s">
        <v>28</v>
      </c>
      <c r="E4" s="19" t="s">
        <v>24</v>
      </c>
    </row>
    <row r="5" spans="1:6" ht="12.75">
      <c r="A5" s="23"/>
      <c r="B5" s="26"/>
      <c r="C5" s="28"/>
      <c r="D5" s="28"/>
      <c r="E5" s="20"/>
      <c r="F5" t="s">
        <v>0</v>
      </c>
    </row>
    <row r="6" spans="1:5" ht="12.75">
      <c r="A6" s="23"/>
      <c r="B6" s="26"/>
      <c r="C6" s="28"/>
      <c r="D6" s="28"/>
      <c r="E6" s="20"/>
    </row>
    <row r="7" spans="1:5" ht="12.75">
      <c r="A7" s="23"/>
      <c r="B7" s="26"/>
      <c r="C7" s="28"/>
      <c r="D7" s="28"/>
      <c r="E7" s="20"/>
    </row>
    <row r="8" spans="1:5" ht="6" customHeight="1">
      <c r="A8" s="24"/>
      <c r="B8" s="27"/>
      <c r="C8" s="29"/>
      <c r="D8" s="29"/>
      <c r="E8" s="21"/>
    </row>
    <row r="9" spans="1:7" ht="6" customHeight="1">
      <c r="A9" s="8"/>
      <c r="B9" s="8"/>
      <c r="C9" s="10"/>
      <c r="D9" s="9"/>
      <c r="E9" s="8"/>
      <c r="G9" t="s">
        <v>0</v>
      </c>
    </row>
    <row r="10" spans="1:6" ht="15.75" customHeight="1">
      <c r="A10" s="14" t="s">
        <v>36</v>
      </c>
      <c r="B10" s="11">
        <f>SUM(B12+B27+B29+B46)</f>
        <v>14054</v>
      </c>
      <c r="C10" s="11">
        <f>SUM(C12+C27+C29+C46)</f>
        <v>10779</v>
      </c>
      <c r="D10" s="11">
        <f>SUM(D12+D27+D29+D46)</f>
        <v>3251</v>
      </c>
      <c r="E10" s="11">
        <f>SUM(E12+E29+E46)</f>
        <v>24</v>
      </c>
      <c r="F10" t="s">
        <v>0</v>
      </c>
    </row>
    <row r="11" spans="1:5" ht="6" customHeight="1">
      <c r="A11" s="15"/>
      <c r="B11" s="11" t="s">
        <v>0</v>
      </c>
      <c r="C11" s="11"/>
      <c r="D11" s="11"/>
      <c r="E11" s="11"/>
    </row>
    <row r="12" spans="1:6" ht="12.75" customHeight="1">
      <c r="A12" s="14" t="s">
        <v>29</v>
      </c>
      <c r="B12" s="11">
        <f>SUM(B14:B25)</f>
        <v>2314</v>
      </c>
      <c r="C12" s="11">
        <f>SUM(C14:C25)</f>
        <v>1894</v>
      </c>
      <c r="D12" s="11">
        <f>SUM(D14:D25)</f>
        <v>419</v>
      </c>
      <c r="E12" s="11">
        <f>SUM(E14:E25)</f>
        <v>1</v>
      </c>
      <c r="F12" t="s">
        <v>0</v>
      </c>
    </row>
    <row r="13" spans="1:5" ht="12.75" customHeight="1">
      <c r="A13" s="15"/>
      <c r="B13" s="11"/>
      <c r="C13" s="11"/>
      <c r="D13" s="11"/>
      <c r="E13" s="11" t="s">
        <v>0</v>
      </c>
    </row>
    <row r="14" spans="1:5" ht="12.75" customHeight="1">
      <c r="A14" s="16" t="s">
        <v>1</v>
      </c>
      <c r="B14" s="11">
        <f>SUM(C14:E14)</f>
        <v>43</v>
      </c>
      <c r="C14" s="1">
        <v>3</v>
      </c>
      <c r="D14" s="1">
        <v>40</v>
      </c>
      <c r="E14" s="1">
        <v>0</v>
      </c>
    </row>
    <row r="15" spans="1:5" ht="12.75" customHeight="1">
      <c r="A15" s="16" t="s">
        <v>2</v>
      </c>
      <c r="B15" s="11">
        <f aca="true" t="shared" si="0" ref="B15:B25">SUM(C15:E15)</f>
        <v>1092</v>
      </c>
      <c r="C15" s="1">
        <v>936</v>
      </c>
      <c r="D15" s="1">
        <v>156</v>
      </c>
      <c r="E15" s="1">
        <v>0</v>
      </c>
    </row>
    <row r="16" spans="1:5" ht="12.75" customHeight="1">
      <c r="A16" s="16" t="s">
        <v>3</v>
      </c>
      <c r="B16" s="11">
        <f t="shared" si="0"/>
        <v>96</v>
      </c>
      <c r="C16" s="1">
        <v>68</v>
      </c>
      <c r="D16" s="1">
        <v>28</v>
      </c>
      <c r="E16" s="1">
        <v>0</v>
      </c>
    </row>
    <row r="17" spans="1:5" ht="12.75" customHeight="1">
      <c r="A17" s="16" t="s">
        <v>4</v>
      </c>
      <c r="B17" s="11">
        <f t="shared" si="0"/>
        <v>15</v>
      </c>
      <c r="C17" s="1">
        <v>14</v>
      </c>
      <c r="D17" s="1">
        <v>1</v>
      </c>
      <c r="E17" s="1">
        <v>0</v>
      </c>
    </row>
    <row r="18" spans="1:5" ht="12.75" customHeight="1">
      <c r="A18" s="16" t="s">
        <v>5</v>
      </c>
      <c r="B18" s="11">
        <f t="shared" si="0"/>
        <v>16</v>
      </c>
      <c r="C18" s="1">
        <v>14</v>
      </c>
      <c r="D18" s="1">
        <v>2</v>
      </c>
      <c r="E18" s="1">
        <v>0</v>
      </c>
    </row>
    <row r="19" spans="1:5" ht="12.75" customHeight="1">
      <c r="A19" s="16" t="s">
        <v>6</v>
      </c>
      <c r="B19" s="11">
        <f t="shared" si="0"/>
        <v>59</v>
      </c>
      <c r="C19" s="1">
        <v>28</v>
      </c>
      <c r="D19" s="1">
        <v>31</v>
      </c>
      <c r="E19" s="6">
        <v>0</v>
      </c>
    </row>
    <row r="20" ht="12.75" customHeight="1">
      <c r="A20" s="16" t="s">
        <v>7</v>
      </c>
    </row>
    <row r="21" spans="1:5" ht="12.75" customHeight="1">
      <c r="A21" s="16" t="s">
        <v>8</v>
      </c>
      <c r="B21" s="11">
        <f>SUM(C21:E21)</f>
        <v>8</v>
      </c>
      <c r="C21" s="1">
        <v>3</v>
      </c>
      <c r="D21" s="1">
        <v>5</v>
      </c>
      <c r="E21" s="1">
        <v>0</v>
      </c>
    </row>
    <row r="22" spans="1:5" ht="12.75" customHeight="1">
      <c r="A22" s="16" t="s">
        <v>9</v>
      </c>
      <c r="B22" s="11">
        <f>SUM(C22:E22)</f>
        <v>8</v>
      </c>
      <c r="C22" s="1">
        <v>1</v>
      </c>
      <c r="D22" s="1">
        <v>7</v>
      </c>
      <c r="E22" s="1">
        <v>0</v>
      </c>
    </row>
    <row r="23" spans="1:5" ht="12.75" customHeight="1">
      <c r="A23" s="16" t="s">
        <v>10</v>
      </c>
      <c r="B23" s="11">
        <f t="shared" si="0"/>
        <v>657</v>
      </c>
      <c r="C23" s="1">
        <v>595</v>
      </c>
      <c r="D23" s="1">
        <v>61</v>
      </c>
      <c r="E23" s="1">
        <v>1</v>
      </c>
    </row>
    <row r="24" spans="1:5" ht="12.75" customHeight="1">
      <c r="A24" s="16" t="s">
        <v>11</v>
      </c>
      <c r="B24" s="11">
        <f t="shared" si="0"/>
        <v>5</v>
      </c>
      <c r="C24" s="1">
        <v>5</v>
      </c>
      <c r="D24" s="1">
        <v>0</v>
      </c>
      <c r="E24" s="1">
        <v>0</v>
      </c>
    </row>
    <row r="25" spans="1:5" ht="12.75" customHeight="1">
      <c r="A25" s="16" t="s">
        <v>12</v>
      </c>
      <c r="B25" s="11">
        <f t="shared" si="0"/>
        <v>315</v>
      </c>
      <c r="C25" s="1">
        <v>227</v>
      </c>
      <c r="D25" s="1">
        <v>88</v>
      </c>
      <c r="E25" s="1">
        <v>0</v>
      </c>
    </row>
    <row r="26" spans="1:2" ht="12.75" customHeight="1">
      <c r="A26" s="15"/>
      <c r="B26" s="11"/>
    </row>
    <row r="27" spans="1:5" ht="12.75" customHeight="1">
      <c r="A27" s="14" t="s">
        <v>13</v>
      </c>
      <c r="B27" s="11">
        <f>SUM(C27:E27)</f>
        <v>67</v>
      </c>
      <c r="C27" s="1">
        <v>56</v>
      </c>
      <c r="D27" s="1">
        <v>11</v>
      </c>
      <c r="E27" s="1">
        <v>0</v>
      </c>
    </row>
    <row r="28" spans="1:2" ht="12.75" customHeight="1">
      <c r="A28" s="15"/>
      <c r="B28" s="11"/>
    </row>
    <row r="29" spans="1:6" ht="12.75" customHeight="1">
      <c r="A29" s="14" t="s">
        <v>30</v>
      </c>
      <c r="B29" s="11">
        <f>SUM(B31:B44)</f>
        <v>7097</v>
      </c>
      <c r="C29" s="11">
        <f>SUM(C31:C44)</f>
        <v>5193</v>
      </c>
      <c r="D29" s="11">
        <f>SUM(D31:D44)</f>
        <v>1897</v>
      </c>
      <c r="E29" s="11">
        <f>SUM(E31:E44)</f>
        <v>7</v>
      </c>
      <c r="F29" t="s">
        <v>0</v>
      </c>
    </row>
    <row r="30" spans="1:5" ht="12.75" customHeight="1">
      <c r="A30" s="14"/>
      <c r="B30" s="11"/>
      <c r="C30" s="11"/>
      <c r="D30" s="11"/>
      <c r="E30" s="11"/>
    </row>
    <row r="31" spans="1:5" ht="12.75" customHeight="1">
      <c r="A31" s="16" t="s">
        <v>14</v>
      </c>
      <c r="B31" s="11">
        <f aca="true" t="shared" si="1" ref="B31:B44">SUM(C31:E31)</f>
        <v>130</v>
      </c>
      <c r="C31" s="1">
        <v>89</v>
      </c>
      <c r="D31" s="1">
        <v>41</v>
      </c>
      <c r="E31" s="1">
        <v>0</v>
      </c>
    </row>
    <row r="32" spans="1:5" ht="12.75" customHeight="1">
      <c r="A32" s="16" t="s">
        <v>15</v>
      </c>
      <c r="B32" s="11">
        <f t="shared" si="1"/>
        <v>38</v>
      </c>
      <c r="C32" s="1">
        <v>15</v>
      </c>
      <c r="D32" s="1">
        <v>23</v>
      </c>
      <c r="E32" s="1">
        <v>0</v>
      </c>
    </row>
    <row r="33" spans="1:2" ht="12.75" customHeight="1">
      <c r="A33" s="16" t="s">
        <v>16</v>
      </c>
      <c r="B33" s="11"/>
    </row>
    <row r="34" spans="1:5" ht="12.75" customHeight="1">
      <c r="A34" s="16" t="s">
        <v>17</v>
      </c>
      <c r="B34" s="11">
        <f t="shared" si="1"/>
        <v>153</v>
      </c>
      <c r="C34" s="1">
        <v>131</v>
      </c>
      <c r="D34" s="1">
        <v>22</v>
      </c>
      <c r="E34" s="1">
        <v>0</v>
      </c>
    </row>
    <row r="35" spans="1:2" ht="12.75" customHeight="1">
      <c r="A35" s="16" t="s">
        <v>16</v>
      </c>
      <c r="B35" s="11"/>
    </row>
    <row r="36" spans="1:5" ht="12.75" customHeight="1">
      <c r="A36" s="16" t="s">
        <v>18</v>
      </c>
      <c r="B36" s="11">
        <f t="shared" si="1"/>
        <v>84</v>
      </c>
      <c r="C36" s="1">
        <v>72</v>
      </c>
      <c r="D36" s="1">
        <v>12</v>
      </c>
      <c r="E36" s="1">
        <v>0</v>
      </c>
    </row>
    <row r="37" spans="1:2" ht="12.75" customHeight="1">
      <c r="A37" s="16" t="s">
        <v>31</v>
      </c>
      <c r="B37" s="11"/>
    </row>
    <row r="38" spans="1:5" ht="12.75" customHeight="1">
      <c r="A38" s="16" t="s">
        <v>32</v>
      </c>
      <c r="B38" s="11">
        <f t="shared" si="1"/>
        <v>203</v>
      </c>
      <c r="C38" s="1">
        <v>165</v>
      </c>
      <c r="D38" s="1">
        <v>38</v>
      </c>
      <c r="E38" s="1">
        <v>0</v>
      </c>
    </row>
    <row r="39" spans="1:5" ht="12.75" customHeight="1">
      <c r="A39" s="16" t="s">
        <v>19</v>
      </c>
      <c r="B39" s="11">
        <f t="shared" si="1"/>
        <v>3527</v>
      </c>
      <c r="C39" s="1">
        <v>2567</v>
      </c>
      <c r="D39" s="1">
        <v>957</v>
      </c>
      <c r="E39" s="1">
        <v>3</v>
      </c>
    </row>
    <row r="40" spans="1:5" ht="12.75" customHeight="1">
      <c r="A40" s="16" t="s">
        <v>20</v>
      </c>
      <c r="B40" s="11">
        <f t="shared" si="1"/>
        <v>73</v>
      </c>
      <c r="C40" s="1">
        <v>69</v>
      </c>
      <c r="D40" s="1">
        <v>4</v>
      </c>
      <c r="E40" s="1">
        <v>0</v>
      </c>
    </row>
    <row r="41" spans="1:5" ht="12.75" customHeight="1">
      <c r="A41" s="16" t="s">
        <v>21</v>
      </c>
      <c r="B41" s="11">
        <f t="shared" si="1"/>
        <v>911</v>
      </c>
      <c r="C41" s="1">
        <v>869</v>
      </c>
      <c r="D41" s="1">
        <v>42</v>
      </c>
      <c r="E41" s="6">
        <v>0</v>
      </c>
    </row>
    <row r="42" spans="1:5" ht="12.75" customHeight="1">
      <c r="A42" s="16" t="s">
        <v>22</v>
      </c>
      <c r="B42" s="11">
        <f t="shared" si="1"/>
        <v>12</v>
      </c>
      <c r="C42" s="1">
        <v>11</v>
      </c>
      <c r="D42" s="1">
        <v>1</v>
      </c>
      <c r="E42" s="1">
        <v>0</v>
      </c>
    </row>
    <row r="43" spans="1:5" ht="12.75" customHeight="1">
      <c r="A43" s="16" t="s">
        <v>23</v>
      </c>
      <c r="B43" s="11">
        <f t="shared" si="1"/>
        <v>11</v>
      </c>
      <c r="C43" s="1">
        <v>8</v>
      </c>
      <c r="D43" s="1">
        <v>3</v>
      </c>
      <c r="E43" s="1">
        <v>0</v>
      </c>
    </row>
    <row r="44" spans="1:5" ht="12.75" customHeight="1">
      <c r="A44" s="16" t="s">
        <v>12</v>
      </c>
      <c r="B44" s="11">
        <f t="shared" si="1"/>
        <v>1955</v>
      </c>
      <c r="C44" s="1">
        <v>1197</v>
      </c>
      <c r="D44" s="1">
        <v>754</v>
      </c>
      <c r="E44" s="1">
        <v>4</v>
      </c>
    </row>
    <row r="45" spans="1:5" ht="12.75" customHeight="1">
      <c r="A45" s="17"/>
      <c r="B45" s="11"/>
      <c r="C45" s="11"/>
      <c r="D45" s="11"/>
      <c r="E45" s="11"/>
    </row>
    <row r="46" spans="1:5" ht="12.75" customHeight="1">
      <c r="A46" s="14" t="s">
        <v>24</v>
      </c>
      <c r="B46" s="11">
        <f>SUM(C46:E46)</f>
        <v>4576</v>
      </c>
      <c r="C46" s="1">
        <v>3636</v>
      </c>
      <c r="D46" s="1">
        <v>924</v>
      </c>
      <c r="E46" s="1">
        <v>16</v>
      </c>
    </row>
    <row r="47" spans="1:5" ht="6" customHeight="1">
      <c r="A47" s="3"/>
      <c r="B47" s="12"/>
      <c r="C47" s="12"/>
      <c r="D47" s="13"/>
      <c r="E47" s="12"/>
    </row>
    <row r="48" spans="1:3" ht="12.75">
      <c r="A48" s="18" t="s">
        <v>25</v>
      </c>
      <c r="C48" s="1" t="s">
        <v>0</v>
      </c>
    </row>
  </sheetData>
  <mergeCells count="5">
    <mergeCell ref="E4:E8"/>
    <mergeCell ref="A4:A8"/>
    <mergeCell ref="B4:B8"/>
    <mergeCell ref="C4:C8"/>
    <mergeCell ref="D4:D8"/>
  </mergeCells>
  <printOptions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1901-01-01T00:00:00Z</cp:lastPrinted>
  <dcterms:created xsi:type="dcterms:W3CDTF">1901-01-01T00:00:00Z</dcterms:created>
  <dcterms:modified xsi:type="dcterms:W3CDTF">2010-07-20T11:57:31Z</dcterms:modified>
  <cp:category/>
  <cp:version/>
  <cp:contentType/>
  <cp:contentStatus/>
</cp:coreProperties>
</file>