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085" windowHeight="610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<sst xmlns="http://schemas.openxmlformats.org/spreadsheetml/2006/main" count="80" uniqueCount="40">
  <si>
    <t>Table 2.6</t>
  </si>
  <si>
    <t>Murder Offenders</t>
  </si>
  <si>
    <t xml:space="preserve"> </t>
  </si>
  <si>
    <t>by Age, Sex, and Race, 1999</t>
  </si>
  <si>
    <t>Total</t>
  </si>
  <si>
    <t xml:space="preserve">Sex </t>
  </si>
  <si>
    <t xml:space="preserve">Race </t>
  </si>
  <si>
    <t>Male</t>
  </si>
  <si>
    <t>Female</t>
  </si>
  <si>
    <t>Unknown</t>
  </si>
  <si>
    <t>White</t>
  </si>
  <si>
    <t>Black</t>
  </si>
  <si>
    <t>Other</t>
  </si>
  <si>
    <t xml:space="preserve">Total </t>
  </si>
  <si>
    <r>
      <t>Percent distribution</t>
    </r>
    <r>
      <rPr>
        <vertAlign val="superscript"/>
        <sz val="10"/>
        <rFont val="Times New Roman"/>
        <family val="1"/>
      </rPr>
      <t>1</t>
    </r>
  </si>
  <si>
    <r>
      <t>Under 18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 xml:space="preserve"> </t>
    </r>
  </si>
  <si>
    <t>-</t>
  </si>
  <si>
    <r>
      <t>Under 22</t>
    </r>
    <r>
      <rPr>
        <vertAlign val="superscript"/>
        <sz val="10"/>
        <rFont val="Times New Roman"/>
        <family val="1"/>
      </rPr>
      <t>2</t>
    </r>
  </si>
  <si>
    <r>
      <t>18 and over</t>
    </r>
    <r>
      <rPr>
        <vertAlign val="superscript"/>
        <sz val="10"/>
        <rFont val="Times New Roman"/>
        <family val="1"/>
      </rPr>
      <t>2</t>
    </r>
  </si>
  <si>
    <t>Infant (under 1)</t>
  </si>
  <si>
    <t>1 to 4</t>
  </si>
  <si>
    <t>5 to 8</t>
  </si>
  <si>
    <t>9 to 12</t>
  </si>
  <si>
    <t>13 to 16</t>
  </si>
  <si>
    <t>17 to 19</t>
  </si>
  <si>
    <t>20 to 24</t>
  </si>
  <si>
    <t>25 to 29</t>
  </si>
  <si>
    <t>30 to 34</t>
  </si>
  <si>
    <t>35 to 39</t>
  </si>
  <si>
    <t>40 to 44</t>
  </si>
  <si>
    <t>45 to 49</t>
  </si>
  <si>
    <t>50 to 54</t>
  </si>
  <si>
    <t>55 to 59</t>
  </si>
  <si>
    <t>60 to 64</t>
  </si>
  <si>
    <t>65 to 69</t>
  </si>
  <si>
    <t>70 to 74</t>
  </si>
  <si>
    <t>75 and over</t>
  </si>
  <si>
    <t xml:space="preserve">                 Age</t>
  </si>
  <si>
    <r>
      <t>1</t>
    </r>
    <r>
      <rPr>
        <sz val="10"/>
        <rFont val="Times New Roman"/>
        <family val="1"/>
      </rPr>
      <t xml:space="preserve"> Because of rounding, the percentages may not add to total.</t>
    </r>
  </si>
  <si>
    <r>
      <t>2</t>
    </r>
    <r>
      <rPr>
        <sz val="10"/>
        <rFont val="Times New Roman"/>
        <family val="1"/>
      </rPr>
      <t xml:space="preserve"> Does not include unknown ages.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</si>
</sst>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.0"/>
  </numFmts>
  <fonts count="7">
    <font>
      <sz val="10"/>
      <name val="Arial"/>
      <family val="0"/>
    </font>
    <font>
      <sz val="14"/>
      <name val="Times New Roman"/>
      <family val="1"/>
    </font>
    <font>
      <sz val="14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49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/>
    </xf>
    <xf numFmtId="49" fontId="3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0" fillId="0" borderId="2" xfId="0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/>
    </xf>
    <xf numFmtId="3" fontId="5" fillId="0" borderId="0" xfId="0" applyNumberFormat="1" applyFont="1" applyAlignment="1">
      <alignment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right"/>
    </xf>
    <xf numFmtId="0" fontId="5" fillId="0" borderId="1" xfId="0" applyFont="1" applyBorder="1" applyAlignment="1">
      <alignment/>
    </xf>
    <xf numFmtId="0" fontId="1" fillId="0" borderId="2" xfId="0" applyFont="1" applyBorder="1" applyAlignment="1">
      <alignment/>
    </xf>
    <xf numFmtId="164" fontId="5" fillId="0" borderId="3" xfId="0" applyNumberFormat="1" applyFont="1" applyBorder="1" applyAlignment="1">
      <alignment horizontal="right" vertical="center" wrapText="1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right" vertical="center" wrapText="1"/>
    </xf>
    <xf numFmtId="164" fontId="5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/>
    </xf>
    <xf numFmtId="0" fontId="6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49" fontId="4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0" fontId="5" fillId="0" borderId="2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2.00390625" style="19" customWidth="1"/>
    <col min="2" max="2" width="19.7109375" style="19" customWidth="1"/>
    <col min="3" max="3" width="8.7109375" style="19" customWidth="1"/>
    <col min="4" max="4" width="8.57421875" style="19" customWidth="1"/>
    <col min="5" max="5" width="8.7109375" style="19" customWidth="1"/>
    <col min="6" max="6" width="9.140625" style="19" customWidth="1"/>
    <col min="7" max="7" width="4.7109375" style="19" customWidth="1"/>
    <col min="8" max="10" width="8.7109375" style="19" customWidth="1"/>
    <col min="11" max="11" width="10.28125" style="19" customWidth="1"/>
  </cols>
  <sheetData>
    <row r="1" spans="1:11" ht="18.75">
      <c r="A1" s="1" t="s">
        <v>0</v>
      </c>
      <c r="B1" s="2"/>
      <c r="C1" s="2"/>
      <c r="D1" s="3"/>
      <c r="E1" s="4"/>
      <c r="F1" s="4"/>
      <c r="G1" s="5"/>
      <c r="H1" s="6"/>
      <c r="I1" s="6"/>
      <c r="J1" s="6"/>
      <c r="K1" s="6"/>
    </row>
    <row r="2" spans="1:11" ht="18.75">
      <c r="A2" s="7" t="s">
        <v>1</v>
      </c>
      <c r="B2" s="8"/>
      <c r="C2" s="8"/>
      <c r="D2" s="9" t="s">
        <v>2</v>
      </c>
      <c r="E2" s="10"/>
      <c r="F2" s="10"/>
      <c r="G2" s="23"/>
      <c r="H2" s="11"/>
      <c r="I2" s="11" t="s">
        <v>2</v>
      </c>
      <c r="J2" s="11"/>
      <c r="K2" s="11"/>
    </row>
    <row r="3" spans="1:11" ht="15.75">
      <c r="A3" s="33" t="s">
        <v>3</v>
      </c>
      <c r="B3" s="34"/>
      <c r="C3" s="34"/>
      <c r="D3" s="34"/>
      <c r="E3" s="12"/>
      <c r="F3" s="12"/>
      <c r="G3" s="12"/>
      <c r="H3" s="13"/>
      <c r="I3" s="13"/>
      <c r="J3" s="13"/>
      <c r="K3" s="13"/>
    </row>
    <row r="4" spans="1:11" ht="24" customHeight="1">
      <c r="A4" s="35" t="s">
        <v>37</v>
      </c>
      <c r="B4" s="36"/>
      <c r="C4" s="38" t="s">
        <v>4</v>
      </c>
      <c r="D4" s="27" t="s">
        <v>5</v>
      </c>
      <c r="E4" s="28"/>
      <c r="F4" s="28"/>
      <c r="G4" s="14"/>
      <c r="H4" s="27" t="s">
        <v>6</v>
      </c>
      <c r="I4" s="28"/>
      <c r="J4" s="28"/>
      <c r="K4" s="28"/>
    </row>
    <row r="5" spans="1:11" ht="24" customHeight="1">
      <c r="A5" s="37"/>
      <c r="B5" s="37"/>
      <c r="C5" s="39"/>
      <c r="D5" s="24" t="s">
        <v>7</v>
      </c>
      <c r="E5" s="25" t="s">
        <v>8</v>
      </c>
      <c r="F5" s="26" t="s">
        <v>9</v>
      </c>
      <c r="G5" s="15"/>
      <c r="H5" s="24" t="s">
        <v>10</v>
      </c>
      <c r="I5" s="25" t="s">
        <v>11</v>
      </c>
      <c r="J5" s="25" t="s">
        <v>12</v>
      </c>
      <c r="K5" s="26" t="s">
        <v>9</v>
      </c>
    </row>
    <row r="6" spans="1:11" ht="18.75" customHeight="1">
      <c r="A6" s="16" t="s">
        <v>13</v>
      </c>
      <c r="B6" s="16"/>
      <c r="C6" s="17">
        <f>SUM(H6:K6)</f>
        <v>14112</v>
      </c>
      <c r="D6" s="17">
        <f>SUM(D11:D29)</f>
        <v>9140</v>
      </c>
      <c r="E6" s="17">
        <f>SUM(E11:E29)</f>
        <v>1046</v>
      </c>
      <c r="F6" s="17">
        <f>SUM(F11:F29)</f>
        <v>3926</v>
      </c>
      <c r="G6" s="17"/>
      <c r="H6" s="17">
        <f>SUM(H11:H29)</f>
        <v>4684</v>
      </c>
      <c r="I6" s="17">
        <f>SUM(I11:I29)</f>
        <v>5038</v>
      </c>
      <c r="J6" s="17">
        <f>SUM(J11:J29)</f>
        <v>307</v>
      </c>
      <c r="K6" s="17">
        <f>SUM(K11:K29)</f>
        <v>4083</v>
      </c>
    </row>
    <row r="7" spans="1:11" ht="15.75">
      <c r="A7" s="18" t="s">
        <v>14</v>
      </c>
      <c r="B7" s="19" t="s">
        <v>2</v>
      </c>
      <c r="C7" s="20">
        <f>PRODUCT((C6/C6),100)</f>
        <v>100</v>
      </c>
      <c r="D7" s="20">
        <f>PRODUCT((D6/C6),100)</f>
        <v>64.76757369614512</v>
      </c>
      <c r="E7" s="20">
        <f>PRODUCT((E6/C6),100)</f>
        <v>7.412131519274376</v>
      </c>
      <c r="F7" s="20">
        <f>PRODUCT((F6/C6),100)</f>
        <v>27.8202947845805</v>
      </c>
      <c r="G7" s="17"/>
      <c r="H7" s="20">
        <f>PRODUCT((H6/C6),100)</f>
        <v>33.19160997732426</v>
      </c>
      <c r="I7" s="20">
        <f>PRODUCT((I6/C6),100)</f>
        <v>35.700113378684804</v>
      </c>
      <c r="J7" s="20">
        <f>PRODUCT((J6/C6),100)</f>
        <v>2.175453514739229</v>
      </c>
      <c r="K7" s="20">
        <f>PRODUCT((K6/C6),100)</f>
        <v>28.9328231292517</v>
      </c>
    </row>
    <row r="8" spans="1:11" ht="18.75" customHeight="1">
      <c r="A8" s="18" t="s">
        <v>15</v>
      </c>
      <c r="C8" s="17">
        <f>SUM(H8:K8)</f>
        <v>941</v>
      </c>
      <c r="D8" s="17">
        <v>843</v>
      </c>
      <c r="E8" s="17">
        <v>98</v>
      </c>
      <c r="F8" s="21" t="s">
        <v>16</v>
      </c>
      <c r="G8" s="17"/>
      <c r="H8" s="17">
        <v>411</v>
      </c>
      <c r="I8" s="17">
        <v>479</v>
      </c>
      <c r="J8" s="17">
        <v>43</v>
      </c>
      <c r="K8" s="17">
        <v>8</v>
      </c>
    </row>
    <row r="9" spans="1:11" ht="15.75">
      <c r="A9" s="18" t="s">
        <v>17</v>
      </c>
      <c r="C9" s="17">
        <f aca="true" t="shared" si="0" ref="C9:C29">SUM(H9:K9)</f>
        <v>3384</v>
      </c>
      <c r="D9" s="17">
        <v>3119</v>
      </c>
      <c r="E9" s="17">
        <v>264</v>
      </c>
      <c r="F9" s="17">
        <v>1</v>
      </c>
      <c r="G9" s="17"/>
      <c r="H9" s="17">
        <v>1404</v>
      </c>
      <c r="I9" s="17">
        <v>1849</v>
      </c>
      <c r="J9" s="17">
        <v>106</v>
      </c>
      <c r="K9" s="17">
        <v>25</v>
      </c>
    </row>
    <row r="10" spans="1:11" ht="15.75">
      <c r="A10" s="18" t="s">
        <v>18</v>
      </c>
      <c r="C10" s="17">
        <f t="shared" si="0"/>
        <v>8332</v>
      </c>
      <c r="D10" s="17">
        <v>7406</v>
      </c>
      <c r="E10" s="17">
        <v>918</v>
      </c>
      <c r="F10" s="17">
        <v>8</v>
      </c>
      <c r="G10" s="17"/>
      <c r="H10" s="17">
        <v>4034</v>
      </c>
      <c r="I10" s="17">
        <v>3992</v>
      </c>
      <c r="J10" s="17">
        <v>249</v>
      </c>
      <c r="K10" s="17">
        <v>57</v>
      </c>
    </row>
    <row r="11" spans="1:11" ht="18.75" customHeight="1">
      <c r="A11" s="18" t="s">
        <v>19</v>
      </c>
      <c r="B11" s="19" t="s">
        <v>2</v>
      </c>
      <c r="C11" s="21" t="s">
        <v>16</v>
      </c>
      <c r="D11" s="21" t="s">
        <v>16</v>
      </c>
      <c r="E11" s="21" t="s">
        <v>16</v>
      </c>
      <c r="F11" s="21" t="s">
        <v>16</v>
      </c>
      <c r="G11" s="21"/>
      <c r="H11" s="21" t="s">
        <v>16</v>
      </c>
      <c r="I11" s="21" t="s">
        <v>16</v>
      </c>
      <c r="J11" s="21" t="s">
        <v>16</v>
      </c>
      <c r="K11" s="21" t="s">
        <v>16</v>
      </c>
    </row>
    <row r="12" spans="1:11" ht="12.75" customHeight="1">
      <c r="A12" s="18" t="s">
        <v>20</v>
      </c>
      <c r="C12" s="21" t="s">
        <v>16</v>
      </c>
      <c r="D12" s="21" t="s">
        <v>16</v>
      </c>
      <c r="E12" s="21" t="s">
        <v>16</v>
      </c>
      <c r="F12" s="21" t="s">
        <v>16</v>
      </c>
      <c r="G12" s="17"/>
      <c r="H12" s="21" t="s">
        <v>16</v>
      </c>
      <c r="I12" s="21" t="s">
        <v>16</v>
      </c>
      <c r="J12" s="21" t="s">
        <v>16</v>
      </c>
      <c r="K12" s="21" t="s">
        <v>16</v>
      </c>
    </row>
    <row r="13" spans="1:11" ht="12.75" customHeight="1">
      <c r="A13" s="18" t="s">
        <v>21</v>
      </c>
      <c r="C13" s="17">
        <f t="shared" si="0"/>
        <v>4</v>
      </c>
      <c r="D13" s="17">
        <v>4</v>
      </c>
      <c r="E13" s="21" t="s">
        <v>16</v>
      </c>
      <c r="F13" s="21" t="s">
        <v>16</v>
      </c>
      <c r="G13" s="17"/>
      <c r="H13" s="17">
        <v>1</v>
      </c>
      <c r="I13" s="21" t="s">
        <v>16</v>
      </c>
      <c r="J13" s="17">
        <v>3</v>
      </c>
      <c r="K13" s="21" t="s">
        <v>16</v>
      </c>
    </row>
    <row r="14" spans="1:11" ht="12.75" customHeight="1">
      <c r="A14" s="18" t="s">
        <v>22</v>
      </c>
      <c r="C14" s="17">
        <f t="shared" si="0"/>
        <v>19</v>
      </c>
      <c r="D14" s="17">
        <v>14</v>
      </c>
      <c r="E14" s="17">
        <v>5</v>
      </c>
      <c r="F14" s="21" t="s">
        <v>16</v>
      </c>
      <c r="G14" s="17"/>
      <c r="H14" s="17">
        <v>7</v>
      </c>
      <c r="I14" s="17">
        <v>11</v>
      </c>
      <c r="J14" s="21" t="s">
        <v>16</v>
      </c>
      <c r="K14" s="17">
        <v>1</v>
      </c>
    </row>
    <row r="15" spans="1:11" ht="12.75" customHeight="1">
      <c r="A15" s="18" t="s">
        <v>23</v>
      </c>
      <c r="C15" s="17">
        <f t="shared" si="0"/>
        <v>496</v>
      </c>
      <c r="D15" s="17">
        <v>434</v>
      </c>
      <c r="E15" s="17">
        <v>62</v>
      </c>
      <c r="F15" s="21" t="s">
        <v>16</v>
      </c>
      <c r="G15" s="17"/>
      <c r="H15" s="17">
        <v>218</v>
      </c>
      <c r="I15" s="17">
        <v>247</v>
      </c>
      <c r="J15" s="17">
        <v>27</v>
      </c>
      <c r="K15" s="17">
        <v>4</v>
      </c>
    </row>
    <row r="16" spans="1:11" ht="12.75" customHeight="1">
      <c r="A16" s="18" t="s">
        <v>24</v>
      </c>
      <c r="C16" s="17">
        <f t="shared" si="0"/>
        <v>1711</v>
      </c>
      <c r="D16" s="17">
        <v>1590</v>
      </c>
      <c r="E16" s="17">
        <v>120</v>
      </c>
      <c r="F16" s="17">
        <v>1</v>
      </c>
      <c r="G16" s="17"/>
      <c r="H16" s="17">
        <v>672</v>
      </c>
      <c r="I16" s="17">
        <v>976</v>
      </c>
      <c r="J16" s="17">
        <v>53</v>
      </c>
      <c r="K16" s="17">
        <v>10</v>
      </c>
    </row>
    <row r="17" spans="1:11" ht="12.75" customHeight="1">
      <c r="A17" s="18" t="s">
        <v>25</v>
      </c>
      <c r="C17" s="17">
        <f t="shared" si="0"/>
        <v>2356</v>
      </c>
      <c r="D17" s="17">
        <v>2170</v>
      </c>
      <c r="E17" s="17">
        <v>186</v>
      </c>
      <c r="F17" s="21" t="s">
        <v>16</v>
      </c>
      <c r="G17" s="17"/>
      <c r="H17" s="17">
        <v>987</v>
      </c>
      <c r="I17" s="17">
        <v>1285</v>
      </c>
      <c r="J17" s="17">
        <v>67</v>
      </c>
      <c r="K17" s="17">
        <v>17</v>
      </c>
    </row>
    <row r="18" spans="1:11" ht="12.75" customHeight="1">
      <c r="A18" s="18" t="s">
        <v>26</v>
      </c>
      <c r="C18" s="17">
        <f t="shared" si="0"/>
        <v>1326</v>
      </c>
      <c r="D18" s="17">
        <v>1193</v>
      </c>
      <c r="E18" s="17">
        <v>129</v>
      </c>
      <c r="F18" s="17">
        <v>4</v>
      </c>
      <c r="G18" s="17"/>
      <c r="H18" s="17">
        <v>619</v>
      </c>
      <c r="I18" s="17">
        <v>660</v>
      </c>
      <c r="J18" s="17">
        <v>35</v>
      </c>
      <c r="K18" s="17">
        <v>12</v>
      </c>
    </row>
    <row r="19" spans="1:11" ht="12.75" customHeight="1">
      <c r="A19" s="18" t="s">
        <v>27</v>
      </c>
      <c r="C19" s="17">
        <f t="shared" si="0"/>
        <v>969</v>
      </c>
      <c r="D19" s="17">
        <v>811</v>
      </c>
      <c r="E19" s="17">
        <v>158</v>
      </c>
      <c r="F19" s="21" t="s">
        <v>16</v>
      </c>
      <c r="G19" s="17"/>
      <c r="H19" s="17">
        <v>493</v>
      </c>
      <c r="I19" s="17">
        <v>429</v>
      </c>
      <c r="J19" s="17">
        <v>40</v>
      </c>
      <c r="K19" s="17">
        <v>7</v>
      </c>
    </row>
    <row r="20" spans="1:11" ht="12.75" customHeight="1">
      <c r="A20" s="18" t="s">
        <v>28</v>
      </c>
      <c r="C20" s="17">
        <f t="shared" si="0"/>
        <v>773</v>
      </c>
      <c r="D20" s="17">
        <v>648</v>
      </c>
      <c r="E20" s="17">
        <v>124</v>
      </c>
      <c r="F20" s="17">
        <v>1</v>
      </c>
      <c r="G20" s="17"/>
      <c r="H20" s="17">
        <v>444</v>
      </c>
      <c r="I20" s="17">
        <v>303</v>
      </c>
      <c r="J20" s="17">
        <v>21</v>
      </c>
      <c r="K20" s="17">
        <v>5</v>
      </c>
    </row>
    <row r="21" spans="1:11" ht="12.75" customHeight="1">
      <c r="A21" s="18" t="s">
        <v>29</v>
      </c>
      <c r="C21" s="17">
        <f t="shared" si="0"/>
        <v>594</v>
      </c>
      <c r="D21" s="17">
        <v>502</v>
      </c>
      <c r="E21" s="17">
        <v>92</v>
      </c>
      <c r="F21" s="21" t="s">
        <v>16</v>
      </c>
      <c r="G21" s="17"/>
      <c r="H21" s="17">
        <v>344</v>
      </c>
      <c r="I21" s="17">
        <v>228</v>
      </c>
      <c r="J21" s="17">
        <v>20</v>
      </c>
      <c r="K21" s="17">
        <v>2</v>
      </c>
    </row>
    <row r="22" spans="1:11" ht="12.75" customHeight="1">
      <c r="A22" s="18" t="s">
        <v>30</v>
      </c>
      <c r="C22" s="17">
        <f t="shared" si="0"/>
        <v>386</v>
      </c>
      <c r="D22" s="17">
        <v>321</v>
      </c>
      <c r="E22" s="17">
        <v>64</v>
      </c>
      <c r="F22" s="17">
        <v>1</v>
      </c>
      <c r="G22" s="17"/>
      <c r="H22" s="17">
        <v>236</v>
      </c>
      <c r="I22" s="17">
        <v>134</v>
      </c>
      <c r="J22" s="17">
        <v>12</v>
      </c>
      <c r="K22" s="17">
        <v>4</v>
      </c>
    </row>
    <row r="23" spans="1:11" ht="12.75" customHeight="1">
      <c r="A23" s="18" t="s">
        <v>31</v>
      </c>
      <c r="C23" s="17">
        <f t="shared" si="0"/>
        <v>233</v>
      </c>
      <c r="D23" s="17">
        <v>200</v>
      </c>
      <c r="E23" s="17">
        <v>33</v>
      </c>
      <c r="F23" s="21" t="s">
        <v>16</v>
      </c>
      <c r="G23" s="17"/>
      <c r="H23" s="17">
        <v>153</v>
      </c>
      <c r="I23" s="17">
        <v>73</v>
      </c>
      <c r="J23" s="17">
        <v>6</v>
      </c>
      <c r="K23" s="17">
        <v>1</v>
      </c>
    </row>
    <row r="24" spans="1:11" ht="12.75" customHeight="1">
      <c r="A24" s="18" t="s">
        <v>32</v>
      </c>
      <c r="C24" s="17">
        <f t="shared" si="0"/>
        <v>152</v>
      </c>
      <c r="D24" s="17">
        <v>132</v>
      </c>
      <c r="E24" s="17">
        <v>19</v>
      </c>
      <c r="F24" s="17">
        <v>1</v>
      </c>
      <c r="G24" s="17"/>
      <c r="H24" s="17">
        <v>89</v>
      </c>
      <c r="I24" s="17">
        <v>60</v>
      </c>
      <c r="J24" s="17">
        <v>2</v>
      </c>
      <c r="K24" s="17">
        <v>1</v>
      </c>
    </row>
    <row r="25" spans="1:11" ht="12.75" customHeight="1">
      <c r="A25" s="18" t="s">
        <v>33</v>
      </c>
      <c r="C25" s="17">
        <f t="shared" si="0"/>
        <v>80</v>
      </c>
      <c r="D25" s="17">
        <v>70</v>
      </c>
      <c r="E25" s="17">
        <v>10</v>
      </c>
      <c r="F25" s="21" t="s">
        <v>16</v>
      </c>
      <c r="G25" s="17"/>
      <c r="H25" s="17">
        <v>55</v>
      </c>
      <c r="I25" s="17">
        <v>24</v>
      </c>
      <c r="J25" s="17">
        <v>1</v>
      </c>
      <c r="K25" s="21" t="s">
        <v>16</v>
      </c>
    </row>
    <row r="26" spans="1:11" ht="12.75" customHeight="1">
      <c r="A26" s="18" t="s">
        <v>34</v>
      </c>
      <c r="C26" s="17">
        <f t="shared" si="0"/>
        <v>65</v>
      </c>
      <c r="D26" s="17">
        <v>56</v>
      </c>
      <c r="E26" s="17">
        <v>9</v>
      </c>
      <c r="F26" s="21" t="s">
        <v>16</v>
      </c>
      <c r="G26" s="17"/>
      <c r="H26" s="17">
        <v>47</v>
      </c>
      <c r="I26" s="17">
        <v>17</v>
      </c>
      <c r="J26" s="21" t="s">
        <v>16</v>
      </c>
      <c r="K26" s="17">
        <v>1</v>
      </c>
    </row>
    <row r="27" spans="1:11" ht="12.75" customHeight="1">
      <c r="A27" s="18" t="s">
        <v>35</v>
      </c>
      <c r="C27" s="17">
        <f t="shared" si="0"/>
        <v>36</v>
      </c>
      <c r="D27" s="17">
        <v>34</v>
      </c>
      <c r="E27" s="17">
        <v>2</v>
      </c>
      <c r="F27" s="21" t="s">
        <v>16</v>
      </c>
      <c r="G27" s="17"/>
      <c r="H27" s="17">
        <v>23</v>
      </c>
      <c r="I27" s="17">
        <v>10</v>
      </c>
      <c r="J27" s="17">
        <v>3</v>
      </c>
      <c r="K27" s="21" t="s">
        <v>16</v>
      </c>
    </row>
    <row r="28" spans="1:11" ht="12.75" customHeight="1">
      <c r="A28" s="18" t="s">
        <v>36</v>
      </c>
      <c r="C28" s="17">
        <f t="shared" si="0"/>
        <v>73</v>
      </c>
      <c r="D28" s="17">
        <v>70</v>
      </c>
      <c r="E28" s="17">
        <v>3</v>
      </c>
      <c r="F28" s="21" t="s">
        <v>16</v>
      </c>
      <c r="G28" s="17"/>
      <c r="H28" s="17">
        <v>57</v>
      </c>
      <c r="I28" s="17">
        <v>14</v>
      </c>
      <c r="J28" s="17">
        <v>2</v>
      </c>
      <c r="K28" s="21" t="s">
        <v>16</v>
      </c>
    </row>
    <row r="29" spans="1:11" ht="12.75" customHeight="1">
      <c r="A29" s="18" t="s">
        <v>9</v>
      </c>
      <c r="C29" s="17">
        <f t="shared" si="0"/>
        <v>4839</v>
      </c>
      <c r="D29" s="17">
        <v>891</v>
      </c>
      <c r="E29" s="17">
        <v>30</v>
      </c>
      <c r="F29" s="17">
        <v>3918</v>
      </c>
      <c r="G29" s="17"/>
      <c r="H29" s="17">
        <v>239</v>
      </c>
      <c r="I29" s="17">
        <v>567</v>
      </c>
      <c r="J29" s="17">
        <v>15</v>
      </c>
      <c r="K29" s="17">
        <v>4018</v>
      </c>
    </row>
    <row r="30" spans="1:11" ht="6.75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</row>
    <row r="31" spans="1:9" ht="18.75" customHeight="1">
      <c r="A31" s="29" t="s">
        <v>38</v>
      </c>
      <c r="B31" s="30"/>
      <c r="C31" s="30"/>
      <c r="D31" s="30"/>
      <c r="E31" s="30"/>
      <c r="F31" s="30"/>
      <c r="G31" s="30"/>
      <c r="H31" s="30"/>
      <c r="I31" s="30"/>
    </row>
    <row r="32" spans="1:2" ht="15.75">
      <c r="A32" s="31" t="s">
        <v>39</v>
      </c>
      <c r="B32" s="32"/>
    </row>
  </sheetData>
  <sheetProtection password="DFA6" sheet="1" objects="1" scenarios="1"/>
  <mergeCells count="7">
    <mergeCell ref="H4:K4"/>
    <mergeCell ref="A31:I31"/>
    <mergeCell ref="A32:B32"/>
    <mergeCell ref="A3:D3"/>
    <mergeCell ref="A4:B5"/>
    <mergeCell ref="C4:C5"/>
    <mergeCell ref="D4:F4"/>
  </mergeCells>
  <printOptions/>
  <pageMargins left="0.5" right="0.5" top="1" bottom="0.5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ADANKMYER</dc:creator>
  <cp:keywords/>
  <dc:description/>
  <cp:lastModifiedBy>mclynch</cp:lastModifiedBy>
  <cp:lastPrinted>2000-11-14T20:16:24Z</cp:lastPrinted>
  <dcterms:created xsi:type="dcterms:W3CDTF">2000-06-13T16:21:42Z</dcterms:created>
  <dcterms:modified xsi:type="dcterms:W3CDTF">2010-07-20T15:03:28Z</dcterms:modified>
  <cp:category/>
  <cp:version/>
  <cp:contentType/>
  <cp:contentStatus/>
</cp:coreProperties>
</file>